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ataki\Documents\Odjel za nabavu\Pozivi na dostavu ponuda\Usluge demontaže, dobave i ugradnje novih klima uređaja\Poziv na dostavu ponuda - za objavu\"/>
    </mc:Choice>
  </mc:AlternateContent>
  <xr:revisionPtr revIDLastSave="0" documentId="13_ncr:1_{6B587815-76D4-4531-A743-FE05E932C2CB}" xr6:coauthVersionLast="47" xr6:coauthVersionMax="47" xr10:uidLastSave="{00000000-0000-0000-0000-000000000000}"/>
  <bookViews>
    <workbookView xWindow="-120" yWindow="-120" windowWidth="29040" windowHeight="15840" activeTab="1" xr2:uid="{117523E2-E5D8-4F6D-80B2-3B9BADBD6678}"/>
  </bookViews>
  <sheets>
    <sheet name="Grupa 1" sheetId="1" r:id="rId1"/>
    <sheet name="Grupa 2" sheetId="3" r:id="rId2"/>
  </sheets>
  <definedNames>
    <definedName name="_xlnm.Print_Area" localSheetId="0">'Grupa 1'!$A$1:$G$34</definedName>
    <definedName name="_xlnm.Print_Area" localSheetId="1">'Grupa 2'!$A$1:$G$24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G14" i="3"/>
  <c r="G22" i="1"/>
  <c r="G17" i="1"/>
  <c r="C17" i="3" l="1"/>
  <c r="C18" i="3" s="1"/>
  <c r="G19" i="1"/>
  <c r="G20" i="1" l="1"/>
  <c r="G23" i="1"/>
  <c r="C24" i="1" s="1"/>
  <c r="C25" i="1" l="1"/>
  <c r="C26" i="1" s="1"/>
</calcChain>
</file>

<file path=xl/sharedStrings.xml><?xml version="1.0" encoding="utf-8"?>
<sst xmlns="http://schemas.openxmlformats.org/spreadsheetml/2006/main" count="75" uniqueCount="50">
  <si>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</si>
  <si>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</si>
  <si>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</si>
  <si>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</si>
  <si>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</si>
  <si>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</si>
  <si>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</si>
  <si>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</si>
  <si>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</si>
  <si>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</si>
  <si>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</si>
  <si>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</si>
  <si>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</si>
  <si>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 xml:space="preserve">OPĆI UVJETI UZ TROŠKOVNIK </t>
  </si>
  <si>
    <t>2.1.</t>
  </si>
  <si>
    <t>kpl</t>
  </si>
  <si>
    <t>1.1.</t>
  </si>
  <si>
    <t>3.1.</t>
  </si>
  <si>
    <t>3.2.</t>
  </si>
  <si>
    <t>TROŠKOVNIK</t>
  </si>
  <si>
    <t>2.2.</t>
  </si>
  <si>
    <t>Ugradnja cjelokupnog mono split sustava klima uređaja (jedna vanjska jedinica i jedna unutarnja jedinica), duljina ukupnog cjevovoda –instalacije je do 10 m.
U montažu uračunati sav rad i materijal, zidne nosače, dva proboja zida, spajanje na el. mrežu naručitelja, instalacija se postavlja nadžbukno u PVC kanalice i puštanje u rad. Vanjska jedinica postavlja se na balkon u neposrednoj blizini.</t>
  </si>
  <si>
    <t>pečat i potpis odgovorne osobe ponuditelja</t>
  </si>
  <si>
    <t>Dobava klima uređaja – Prozorski klima uređaj - monoblok
- kapacitet hlađenja minimalno od: 3,5 kW
- napajanje , ph-V-Hz: 1-220-50
- minimalno jamstvo proizvođača 24 mjeseca
- rashladno sredstvo R32
- auto restart
- praćenje čistića filtera
- daljinski upravljač</t>
  </si>
  <si>
    <t>Prilog II-1</t>
  </si>
  <si>
    <t>Prilog II-2</t>
  </si>
  <si>
    <t>Grupa 2</t>
  </si>
  <si>
    <t>NAPOMENA: Ponuditelj može prije podnošenja ponude, a u vremenu trajanja roka za dostavu ponuda pregledati lokacije i uvjete montaže.
Jamstveni rok za klima uređaje mora biti minimalno 24 mjeseca,  te ukoliko proizvođač klima uređaja uvjetuje garanciju ako uslugu montaže obavi ovlašteni frigomehaničar/serviser te da isti ovjeri jamstveni list, uslugu montaže i puštanje u rad mora obaviti ovlašteni  frigomehaničar/serviser.</t>
  </si>
  <si>
    <t>Marka i tip ponuđenog uređaja koji zadovoljava postavljene uvjete</t>
  </si>
  <si>
    <t>1.</t>
  </si>
  <si>
    <t>Demontaža</t>
  </si>
  <si>
    <t>2.</t>
  </si>
  <si>
    <t>Klima uređaj - Mono split sustav s DC INVERTEROM</t>
  </si>
  <si>
    <t>Klima uređaj – Prozorski klima uređaj - monoblok</t>
  </si>
  <si>
    <t>Nabava klima uređaja - Mono split sustav s DC INVERTEROM. Uređaj s funkcijom grijanja i hlađenja. Komplet unutarnja i vanjska jedinica.
- unutarnja jedinica - Zidni model
- minimalni kapacitet hlađenja od: 3,5 kW
- minimalni kapacitet grijanja od: 3,5 kW
- rashladno sredstvo R32
- napajanje ph-V-Hz, 1-220-50
- minimalno jamstvo proizvođača 24 mjeseca
- led displej
- boja unutarnje jedinice: bijela
- auto restart
- bio filter
- daljinski upravljač</t>
  </si>
  <si>
    <t>Ugradnja  monoblok prozorskog klima uređaja.
U montažu uračunati sav rad i materijal, nosače,priprema stakla prozora, spajanje na el. mrežu naručitelja i puštanje u rad.</t>
  </si>
  <si>
    <t>Sve usluge potrebno je izvesti prema opisu pojedinih stavki troškovnika.  Izvođenje usluge treba biti  prema pravilima struke. Eventualna odstupanja treba prethodno dogovoriti s naručiteljem i nadzornom službom za svaki pojedini slučaj.  Svu kontrolu vršiti bez posebne naplate. 
U komplet klima uređaja ulazi isporuka klima uređaja, montaža klima uređaja, instalacija  duljine  15 m, potrošni materijal i rad, puštanje u rad klima uređaja, educiranje korisnika sa dostavom odgovarajuće upute za korištenje i održavanje na hrvatskom jeziku te izdavanje odgovarajuće atestne i jamstvene dokumentacije (ukoliko proizvođač klima uređaja uvjetuje puštanje u rad po ovlaštenom serviseru proizvođača, puštanje u rad ukalkulirati u ponuđenu cijenu).
Nove klima uređaje je potrebno ugraditi na postojeće pozicije demontiranih prozorskih klima odnosno vanjskih i unutarnjih split jedinica. Kod prostora gdje je potrebna samo ugradnja novih klima uređaja, bez prethodne demontaže, nove jedinice će se ugraditi na pozicijama prema dogovoru s vlasnikom ili korisnikom prostora, dolaskom na mjesto izvršenja radova. Odvod kondenzata je, ukoliko je moguće, obavezno izvesti na način kako je izvedeno na uređajima koji se demontiraju. U suprotnom, odvod kondenzata izvesti prema pravilima struke, kako bi se osigurala potpuna funkcionalnost klima uređaja.
Predvidjeti sve građevinske radove (izrade prodora kroz građevinske konstrukcije – zidovi, stolarija, bravarija) i elektro radove za ugradnju uređaja i elektro napajanje i međusobno povezivanje svih uređaja. Nakon završetka svih radova potrebno je predvidjeti dovođenje zidova, stolarije i bravarije u prvobitno stanje. Ovo podrazumijeva da izgledom novo stanje ne odudara od prethodnog. Također, nakon završenih svih radova sanacija prodora (za instalacijske veze vanjskih i unutarnjih uređaja) mora biti takva da onemogućuje prodor oborinske vode u unutarnji prostor.
U cijeni stavke uračunato završno čišćenje gradilišta nakon završetka radova od svih ostataka te ispravno zbrinjavanje na deponiju. Zbrinjavanje otpada podrazumijeva i odvoz preuzetog otpada, a dinamika preuzimanja i zbrinjavanja otpada se također obavlja i sukcesivno tijekom obavljanja radova prema potrebama Naručitelja. Izvršitelj radova dužan je dostaviti potvrdu ovlaštenog sakupljača o ispravnom ekološkom zbrinjavanju opasnog otpada i radne tvari. Izvršitelj je odgovoran za kvalitetu izvršenih radova i usluga te za ispravnost ugrađenih zamjenskih dijelova. Odgovornost Izvršitelja odnosi se isključivo na jamstveni rok za uslugu i popravak ili zamjenu dijelova koje je dobavio Izvršitelj, ukoliko se prethodno utvrdi da je do neispravnosti tih dijelova došlo zbog kvara na dijelu kojeg je dobavio Izvršitelj, a koji nije uzrokovan nestručnim rukovanjem od strane osoblja Naručitelja ili drugim vanjskim utjecajima.</t>
  </si>
  <si>
    <r>
      <t>USLUGE DEMONTAŽE</t>
    </r>
    <r>
      <rPr>
        <b/>
        <sz val="14"/>
        <rFont val="Calibri"/>
        <family val="2"/>
        <charset val="238"/>
        <scheme val="minor"/>
      </rPr>
      <t>, NABAVE</t>
    </r>
    <r>
      <rPr>
        <b/>
        <sz val="14"/>
        <color theme="1"/>
        <rFont val="Calibri"/>
        <family val="2"/>
        <charset val="238"/>
        <scheme val="minor"/>
      </rPr>
      <t xml:space="preserve"> I UGRADNJE NOVIH KLIMA UREĐAJA, GRUPA 1. DEMONTAŽA STARIH TE </t>
    </r>
    <r>
      <rPr>
        <b/>
        <sz val="14"/>
        <rFont val="Calibri"/>
        <family val="2"/>
        <charset val="238"/>
        <scheme val="minor"/>
      </rPr>
      <t>NABAVA</t>
    </r>
    <r>
      <rPr>
        <b/>
        <sz val="14"/>
        <color theme="1"/>
        <rFont val="Calibri"/>
        <family val="2"/>
        <charset val="238"/>
        <scheme val="minor"/>
      </rPr>
      <t xml:space="preserve"> I UGRADNJA NOVIH SPLIT I PROZORSKIH KLIMA UREĐAJA </t>
    </r>
  </si>
  <si>
    <t>USLUGE DEMONTAŽE, NABAVE I UGRADNJE NOVIH KLIMA UREĐAJA, 
GRUPA 2. NABAVA NOVIH PRIJENOSNIH KLIMA UREĐAJA</t>
  </si>
  <si>
    <t xml:space="preserve">Nabava klima uređaja – Prijenosni  klima uređaj
- minimalni kapacitet hlađenja od: 3,3 kW
- minimalni kapacitet grijanja od: 3,0 kW
- napajanje , ph-V-Hz: 1-220-50
- minimalno jamstvo proizvođača 24 mjeseca
- rashladno sredstvo R290
- automatski ili ručni odvod kondenzata
- uključeni kotačići
- boja: bijela
- daljinski upravljač
- razina buke: do 60 dB
- uključen pribor i nosači za montažu cijevi (za odvod toplog zraka) na prozor </t>
  </si>
  <si>
    <t>/</t>
  </si>
  <si>
    <t>Klima uređaja – Prijenosni  klima uređaj</t>
  </si>
  <si>
    <t>3.</t>
  </si>
  <si>
    <t>Demontaža postojećeg monoblok sustava klima uređaja - prozorski model. U cijenu je uključena demontaža, komprimiranje radnog medija u vanjsku jedinicu ili povlačenje u bocu, te odvoz neispravnog klima uređaja i ekološko zbrinjavanje.</t>
  </si>
  <si>
    <t>___________________________________________________</t>
  </si>
  <si>
    <t>_________________________________________________</t>
  </si>
  <si>
    <t>Rok izvršenja:      ___________________</t>
  </si>
  <si>
    <t>Jamstveni rok:     ___________________</t>
  </si>
  <si>
    <t>Rok izvršenja:  _____________________</t>
  </si>
  <si>
    <t>Jamstveni rok: 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</si>
</sst>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49" fontId="3" fillId="0" borderId="9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1" fontId="13" fillId="0" borderId="3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5" fillId="2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 vertical="top" wrapText="1"/>
    </xf>
    <xf numFmtId="49" fontId="4" fillId="0" borderId="6" xfId="0" applyNumberFormat="1" applyFont="1" applyBorder="1" applyAlignment="1">
      <alignment horizontal="right" vertical="top" wrapText="1"/>
    </xf>
    <xf numFmtId="49" fontId="5" fillId="0" borderId="8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left" vertical="center"/>
    </xf>
    <xf numFmtId="4" fontId="4" fillId="0" borderId="14" xfId="0" applyNumberFormat="1" applyFont="1" applyBorder="1" applyAlignment="1">
      <alignment horizontal="left" vertical="center"/>
    </xf>
    <xf numFmtId="4" fontId="4" fillId="0" borderId="15" xfId="0" applyNumberFormat="1" applyFont="1" applyBorder="1" applyAlignment="1">
      <alignment horizontal="left" vertical="center"/>
    </xf>
    <xf numFmtId="49" fontId="15" fillId="2" borderId="10" xfId="0" applyNumberFormat="1" applyFont="1" applyFill="1" applyBorder="1" applyAlignment="1">
      <alignment horizontal="left" vertical="center" wrapText="1"/>
    </xf>
    <xf numFmtId="49" fontId="15" fillId="2" borderId="11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/>
    </xf>
    <xf numFmtId="4" fontId="4" fillId="0" borderId="10" xfId="0" applyNumberFormat="1" applyFont="1" applyBorder="1" applyAlignment="1">
      <alignment horizontal="left" vertical="center"/>
    </xf>
    <xf numFmtId="4" fontId="4" fillId="0" borderId="11" xfId="0" applyNumberFormat="1" applyFont="1" applyBorder="1" applyAlignment="1">
      <alignment horizontal="left" vertical="center"/>
    </xf>
    <xf numFmtId="4" fontId="4" fillId="0" borderId="2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right" vertical="top" wrapText="1"/>
    </xf>
    <xf numFmtId="49" fontId="4" fillId="0" borderId="2" xfId="0" applyNumberFormat="1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G34"/>
  <sheetViews>
    <sheetView showZeros="0" view="pageBreakPreview" topLeftCell="A22" zoomScaleNormal="100" zoomScaleSheetLayoutView="100" workbookViewId="0">
      <selection activeCell="B33" sqref="B33"/>
    </sheetView>
  </sheetViews>
  <sheetFormatPr defaultRowHeight="15" x14ac:dyDescent="0.25"/>
  <cols>
    <col min="1" max="1" width="7.42578125" customWidth="1"/>
    <col min="2" max="2" width="53" customWidth="1"/>
    <col min="4" max="4" width="11.140625" customWidth="1"/>
    <col min="5" max="5" width="24.5703125" customWidth="1"/>
    <col min="6" max="6" width="13.42578125" customWidth="1"/>
    <col min="7" max="7" width="14" customWidth="1"/>
  </cols>
  <sheetData>
    <row r="1" spans="1:7" x14ac:dyDescent="0.25">
      <c r="G1" s="18" t="s">
        <v>24</v>
      </c>
    </row>
    <row r="2" spans="1:7" x14ac:dyDescent="0.25">
      <c r="A2" t="s">
        <v>0</v>
      </c>
    </row>
    <row r="3" spans="1:7" x14ac:dyDescent="0.25">
      <c r="A3" t="s">
        <v>1</v>
      </c>
    </row>
    <row r="4" spans="1:7" x14ac:dyDescent="0.25">
      <c r="A4" t="s">
        <v>2</v>
      </c>
    </row>
    <row r="5" spans="1:7" x14ac:dyDescent="0.25">
      <c r="D5" s="53" t="s">
        <v>3</v>
      </c>
      <c r="E5" s="53"/>
      <c r="F5" s="53"/>
      <c r="G5" s="53"/>
    </row>
    <row r="7" spans="1:7" ht="18.75" x14ac:dyDescent="0.3">
      <c r="A7" s="52" t="s">
        <v>19</v>
      </c>
      <c r="B7" s="52"/>
      <c r="C7" s="52"/>
      <c r="D7" s="52"/>
      <c r="E7" s="52"/>
      <c r="F7" s="52"/>
      <c r="G7" s="52"/>
    </row>
    <row r="8" spans="1:7" ht="18.75" customHeight="1" x14ac:dyDescent="0.25">
      <c r="A8" s="56" t="s">
        <v>37</v>
      </c>
      <c r="B8" s="56"/>
      <c r="C8" s="56"/>
      <c r="D8" s="56"/>
      <c r="E8" s="56"/>
      <c r="F8" s="56"/>
      <c r="G8" s="56"/>
    </row>
    <row r="9" spans="1:7" ht="18.75" customHeight="1" x14ac:dyDescent="0.25">
      <c r="A9" s="56"/>
      <c r="B9" s="56"/>
      <c r="C9" s="56"/>
      <c r="D9" s="56"/>
      <c r="E9" s="56"/>
      <c r="F9" s="56"/>
      <c r="G9" s="56"/>
    </row>
    <row r="10" spans="1:7" ht="18.75" x14ac:dyDescent="0.3">
      <c r="A10" s="3"/>
      <c r="B10" s="3"/>
      <c r="C10" s="3"/>
      <c r="D10" s="3"/>
      <c r="E10" s="3"/>
      <c r="F10" s="3"/>
      <c r="G10" s="3"/>
    </row>
    <row r="11" spans="1:7" ht="18.75" x14ac:dyDescent="0.3">
      <c r="A11" s="3"/>
      <c r="B11" s="22"/>
      <c r="C11" s="3"/>
      <c r="D11" s="3"/>
      <c r="E11" s="3"/>
      <c r="F11" s="3"/>
      <c r="G11" s="3"/>
    </row>
    <row r="12" spans="1:7" ht="15.75" x14ac:dyDescent="0.25">
      <c r="A12" s="54" t="s">
        <v>13</v>
      </c>
      <c r="B12" s="54"/>
      <c r="C12" s="54"/>
      <c r="D12" s="54"/>
      <c r="E12" s="54"/>
      <c r="F12" s="54"/>
      <c r="G12" s="54"/>
    </row>
    <row r="13" spans="1:7" ht="258.75" customHeight="1" x14ac:dyDescent="0.25">
      <c r="A13" s="55" t="s">
        <v>36</v>
      </c>
      <c r="B13" s="55"/>
      <c r="C13" s="55"/>
      <c r="D13" s="55"/>
      <c r="E13" s="55"/>
      <c r="F13" s="55"/>
      <c r="G13" s="55"/>
    </row>
    <row r="14" spans="1:7" ht="16.5" customHeight="1" x14ac:dyDescent="0.3">
      <c r="A14" s="3"/>
      <c r="B14" s="3"/>
      <c r="C14" s="3"/>
      <c r="D14" s="3"/>
      <c r="E14" s="3"/>
      <c r="F14" s="3"/>
      <c r="G14" s="3"/>
    </row>
    <row r="15" spans="1:7" ht="63" x14ac:dyDescent="0.25">
      <c r="A15" s="12" t="s">
        <v>4</v>
      </c>
      <c r="B15" s="11" t="s">
        <v>5</v>
      </c>
      <c r="C15" s="11" t="s">
        <v>6</v>
      </c>
      <c r="D15" s="11" t="s">
        <v>7</v>
      </c>
      <c r="E15" s="23" t="s">
        <v>28</v>
      </c>
      <c r="F15" s="11" t="s">
        <v>8</v>
      </c>
      <c r="G15" s="11" t="s">
        <v>9</v>
      </c>
    </row>
    <row r="16" spans="1:7" s="27" customFormat="1" ht="15.75" x14ac:dyDescent="0.25">
      <c r="A16" s="38" t="s">
        <v>29</v>
      </c>
      <c r="B16" s="45" t="s">
        <v>30</v>
      </c>
      <c r="C16" s="46"/>
      <c r="D16" s="46"/>
      <c r="E16" s="46"/>
      <c r="F16" s="46"/>
      <c r="G16" s="47"/>
    </row>
    <row r="17" spans="1:7" ht="75" x14ac:dyDescent="0.25">
      <c r="A17" s="12" t="s">
        <v>16</v>
      </c>
      <c r="B17" s="4" t="s">
        <v>43</v>
      </c>
      <c r="C17" s="15" t="s">
        <v>15</v>
      </c>
      <c r="D17" s="6">
        <v>1</v>
      </c>
      <c r="E17" s="25" t="s">
        <v>40</v>
      </c>
      <c r="F17" s="7"/>
      <c r="G17" s="7">
        <f>D17*F17</f>
        <v>0</v>
      </c>
    </row>
    <row r="18" spans="1:7" s="27" customFormat="1" ht="15.75" x14ac:dyDescent="0.25">
      <c r="A18" s="26" t="s">
        <v>31</v>
      </c>
      <c r="B18" s="42" t="s">
        <v>32</v>
      </c>
      <c r="C18" s="43"/>
      <c r="D18" s="43"/>
      <c r="E18" s="43"/>
      <c r="F18" s="43"/>
      <c r="G18" s="44"/>
    </row>
    <row r="19" spans="1:7" ht="210" x14ac:dyDescent="0.25">
      <c r="A19" s="12" t="s">
        <v>14</v>
      </c>
      <c r="B19" s="24" t="s">
        <v>34</v>
      </c>
      <c r="C19" s="15" t="s">
        <v>15</v>
      </c>
      <c r="D19" s="16">
        <v>4</v>
      </c>
      <c r="E19" s="16"/>
      <c r="F19" s="17"/>
      <c r="G19" s="17">
        <f>D19*F19</f>
        <v>0</v>
      </c>
    </row>
    <row r="20" spans="1:7" ht="120" x14ac:dyDescent="0.25">
      <c r="A20" s="13" t="s">
        <v>20</v>
      </c>
      <c r="B20" s="8" t="s">
        <v>21</v>
      </c>
      <c r="C20" s="5" t="s">
        <v>15</v>
      </c>
      <c r="D20" s="6">
        <v>4</v>
      </c>
      <c r="E20" s="25" t="s">
        <v>40</v>
      </c>
      <c r="F20" s="7"/>
      <c r="G20" s="7">
        <f t="shared" ref="G20" si="0">F20*D20</f>
        <v>0</v>
      </c>
    </row>
    <row r="21" spans="1:7" s="27" customFormat="1" ht="15.75" x14ac:dyDescent="0.25">
      <c r="A21" s="28" t="s">
        <v>42</v>
      </c>
      <c r="B21" s="42" t="s">
        <v>33</v>
      </c>
      <c r="C21" s="43"/>
      <c r="D21" s="43"/>
      <c r="E21" s="43"/>
      <c r="F21" s="43"/>
      <c r="G21" s="44"/>
    </row>
    <row r="22" spans="1:7" ht="124.5" customHeight="1" x14ac:dyDescent="0.25">
      <c r="A22" s="12" t="s">
        <v>17</v>
      </c>
      <c r="B22" s="8" t="s">
        <v>23</v>
      </c>
      <c r="C22" s="15" t="s">
        <v>15</v>
      </c>
      <c r="D22" s="16">
        <v>5</v>
      </c>
      <c r="E22" s="16"/>
      <c r="F22" s="17"/>
      <c r="G22" s="7">
        <f>D22*F22</f>
        <v>0</v>
      </c>
    </row>
    <row r="23" spans="1:7" ht="60" x14ac:dyDescent="0.25">
      <c r="A23" s="14" t="s">
        <v>18</v>
      </c>
      <c r="B23" s="8" t="s">
        <v>35</v>
      </c>
      <c r="C23" s="5" t="s">
        <v>15</v>
      </c>
      <c r="D23" s="6">
        <v>5</v>
      </c>
      <c r="E23" s="25" t="s">
        <v>40</v>
      </c>
      <c r="F23" s="7"/>
      <c r="G23" s="7">
        <f>F23*D23</f>
        <v>0</v>
      </c>
    </row>
    <row r="24" spans="1:7" ht="16.5" customHeight="1" x14ac:dyDescent="0.25">
      <c r="A24" s="19"/>
      <c r="B24" s="29" t="s">
        <v>10</v>
      </c>
      <c r="C24" s="48">
        <f>SUM(G17:G23)</f>
        <v>0</v>
      </c>
      <c r="D24" s="48"/>
      <c r="E24" s="48"/>
      <c r="F24" s="48"/>
      <c r="G24" s="48"/>
    </row>
    <row r="25" spans="1:7" x14ac:dyDescent="0.25">
      <c r="A25" s="9"/>
      <c r="B25" s="30" t="s">
        <v>11</v>
      </c>
      <c r="C25" s="49">
        <f>C24/4</f>
        <v>0</v>
      </c>
      <c r="D25" s="50"/>
      <c r="E25" s="50"/>
      <c r="F25" s="50"/>
      <c r="G25" s="51"/>
    </row>
    <row r="26" spans="1:7" ht="16.5" customHeight="1" thickBot="1" x14ac:dyDescent="0.3">
      <c r="A26" s="10"/>
      <c r="B26" s="31" t="s">
        <v>12</v>
      </c>
      <c r="C26" s="39">
        <f>C24+C25</f>
        <v>0</v>
      </c>
      <c r="D26" s="40"/>
      <c r="E26" s="40"/>
      <c r="F26" s="40"/>
      <c r="G26" s="41"/>
    </row>
    <row r="27" spans="1:7" x14ac:dyDescent="0.25">
      <c r="G27" s="1"/>
    </row>
    <row r="28" spans="1:7" ht="74.25" customHeight="1" x14ac:dyDescent="0.25">
      <c r="B28" s="58" t="s">
        <v>27</v>
      </c>
      <c r="C28" s="58"/>
      <c r="D28" s="58"/>
      <c r="E28" s="58"/>
      <c r="F28" s="58"/>
      <c r="G28" s="58"/>
    </row>
    <row r="29" spans="1:7" x14ac:dyDescent="0.25">
      <c r="G29" s="1"/>
    </row>
    <row r="30" spans="1:7" ht="24" customHeight="1" x14ac:dyDescent="0.25">
      <c r="A30" s="57" t="s">
        <v>46</v>
      </c>
      <c r="B30" s="57"/>
    </row>
    <row r="31" spans="1:7" ht="24" customHeight="1" x14ac:dyDescent="0.25">
      <c r="A31" s="57" t="s">
        <v>47</v>
      </c>
      <c r="B31" s="57"/>
    </row>
    <row r="32" spans="1:7" ht="24" customHeight="1" x14ac:dyDescent="0.25"/>
    <row r="33" spans="5:7" x14ac:dyDescent="0.25">
      <c r="E33" s="53" t="s">
        <v>44</v>
      </c>
      <c r="F33" s="53"/>
      <c r="G33" s="53"/>
    </row>
    <row r="34" spans="5:7" x14ac:dyDescent="0.25">
      <c r="G34" s="2" t="s">
        <v>22</v>
      </c>
    </row>
  </sheetData>
  <mergeCells count="15">
    <mergeCell ref="A31:B31"/>
    <mergeCell ref="A30:B30"/>
    <mergeCell ref="E33:G33"/>
    <mergeCell ref="B28:G28"/>
    <mergeCell ref="A7:G7"/>
    <mergeCell ref="D5:G5"/>
    <mergeCell ref="A12:G12"/>
    <mergeCell ref="A13:G13"/>
    <mergeCell ref="A8:G9"/>
    <mergeCell ref="C26:G26"/>
    <mergeCell ref="B21:G21"/>
    <mergeCell ref="B16:G16"/>
    <mergeCell ref="B18:G18"/>
    <mergeCell ref="C24:G24"/>
    <mergeCell ref="C25:G25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60E15-4A95-4759-A254-647F2D625E1A}">
  <dimension ref="A1:G24"/>
  <sheetViews>
    <sheetView showZeros="0" tabSelected="1" view="pageBreakPreview" topLeftCell="A7" zoomScaleNormal="100" zoomScaleSheetLayoutView="100" workbookViewId="0">
      <selection activeCell="B19" sqref="B19"/>
    </sheetView>
  </sheetViews>
  <sheetFormatPr defaultRowHeight="15" x14ac:dyDescent="0.25"/>
  <cols>
    <col min="1" max="1" width="7.42578125" customWidth="1"/>
    <col min="2" max="2" width="53" customWidth="1"/>
    <col min="4" max="4" width="11.140625" customWidth="1"/>
    <col min="5" max="5" width="24.28515625" customWidth="1"/>
    <col min="6" max="6" width="13.42578125" customWidth="1"/>
    <col min="7" max="7" width="14" customWidth="1"/>
  </cols>
  <sheetData>
    <row r="1" spans="1:7" x14ac:dyDescent="0.25">
      <c r="G1" s="18" t="s">
        <v>25</v>
      </c>
    </row>
    <row r="2" spans="1:7" x14ac:dyDescent="0.25">
      <c r="A2" t="s">
        <v>0</v>
      </c>
    </row>
    <row r="3" spans="1:7" x14ac:dyDescent="0.25">
      <c r="A3" t="s">
        <v>1</v>
      </c>
    </row>
    <row r="4" spans="1:7" x14ac:dyDescent="0.25">
      <c r="A4" t="s">
        <v>2</v>
      </c>
    </row>
    <row r="5" spans="1:7" x14ac:dyDescent="0.25">
      <c r="D5" s="53" t="s">
        <v>3</v>
      </c>
      <c r="E5" s="53"/>
      <c r="F5" s="53"/>
      <c r="G5" s="53"/>
    </row>
    <row r="7" spans="1:7" ht="18.75" x14ac:dyDescent="0.3">
      <c r="A7" s="52" t="s">
        <v>19</v>
      </c>
      <c r="B7" s="52"/>
      <c r="C7" s="52"/>
      <c r="D7" s="52"/>
      <c r="E7" s="52"/>
      <c r="F7" s="52"/>
      <c r="G7" s="52"/>
    </row>
    <row r="8" spans="1:7" ht="18.75" customHeight="1" x14ac:dyDescent="0.25">
      <c r="A8" s="67" t="s">
        <v>38</v>
      </c>
      <c r="B8" s="67"/>
      <c r="C8" s="67"/>
      <c r="D8" s="67"/>
      <c r="E8" s="67"/>
      <c r="F8" s="67"/>
      <c r="G8" s="67"/>
    </row>
    <row r="9" spans="1:7" ht="18.75" customHeight="1" x14ac:dyDescent="0.25">
      <c r="A9" s="67"/>
      <c r="B9" s="67"/>
      <c r="C9" s="67"/>
      <c r="D9" s="67"/>
      <c r="E9" s="67"/>
      <c r="F9" s="67"/>
      <c r="G9" s="67"/>
    </row>
    <row r="10" spans="1:7" ht="18.75" x14ac:dyDescent="0.3">
      <c r="A10" s="3"/>
      <c r="B10" s="3"/>
      <c r="C10" s="3"/>
      <c r="D10" s="3"/>
      <c r="E10" s="3"/>
      <c r="F10" s="3"/>
      <c r="G10" s="3"/>
    </row>
    <row r="11" spans="1:7" ht="16.5" customHeight="1" x14ac:dyDescent="0.3">
      <c r="A11" s="20"/>
      <c r="B11" s="21" t="s">
        <v>26</v>
      </c>
      <c r="C11" s="3"/>
      <c r="D11" s="3"/>
      <c r="E11" s="3"/>
      <c r="F11" s="3"/>
      <c r="G11" s="3"/>
    </row>
    <row r="12" spans="1:7" ht="63" x14ac:dyDescent="0.25">
      <c r="A12" s="12" t="s">
        <v>4</v>
      </c>
      <c r="B12" s="11" t="s">
        <v>5</v>
      </c>
      <c r="C12" s="11" t="s">
        <v>6</v>
      </c>
      <c r="D12" s="11" t="s">
        <v>7</v>
      </c>
      <c r="E12" s="23" t="s">
        <v>28</v>
      </c>
      <c r="F12" s="11" t="s">
        <v>8</v>
      </c>
      <c r="G12" s="11" t="s">
        <v>9</v>
      </c>
    </row>
    <row r="13" spans="1:7" s="27" customFormat="1" ht="15.75" x14ac:dyDescent="0.25">
      <c r="A13" s="28" t="s">
        <v>29</v>
      </c>
      <c r="B13" s="68" t="s">
        <v>41</v>
      </c>
      <c r="C13" s="68"/>
      <c r="D13" s="68"/>
      <c r="E13" s="68"/>
      <c r="F13" s="68"/>
      <c r="G13" s="68"/>
    </row>
    <row r="14" spans="1:7" ht="195" x14ac:dyDescent="0.25">
      <c r="A14" s="12" t="s">
        <v>16</v>
      </c>
      <c r="B14" s="24" t="s">
        <v>39</v>
      </c>
      <c r="C14" s="15" t="s">
        <v>15</v>
      </c>
      <c r="D14" s="16">
        <v>5</v>
      </c>
      <c r="E14" s="16"/>
      <c r="F14" s="17"/>
      <c r="G14" s="17">
        <f>F14*D14</f>
        <v>0</v>
      </c>
    </row>
    <row r="15" spans="1:7" ht="15.75" x14ac:dyDescent="0.25">
      <c r="A15" s="32"/>
      <c r="B15" s="33"/>
      <c r="C15" s="34"/>
      <c r="D15" s="35"/>
      <c r="E15" s="35"/>
      <c r="F15" s="36"/>
      <c r="G15" s="37"/>
    </row>
    <row r="16" spans="1:7" ht="16.5" customHeight="1" x14ac:dyDescent="0.25">
      <c r="A16" s="63" t="s">
        <v>10</v>
      </c>
      <c r="B16" s="64"/>
      <c r="C16" s="60">
        <f>SUM(G14:G14)</f>
        <v>0</v>
      </c>
      <c r="D16" s="61"/>
      <c r="E16" s="61"/>
      <c r="F16" s="61"/>
      <c r="G16" s="62"/>
    </row>
    <row r="17" spans="1:7" x14ac:dyDescent="0.25">
      <c r="A17" s="65" t="s">
        <v>11</v>
      </c>
      <c r="B17" s="65"/>
      <c r="C17" s="49">
        <f>C16/4</f>
        <v>0</v>
      </c>
      <c r="D17" s="50"/>
      <c r="E17" s="50"/>
      <c r="F17" s="50"/>
      <c r="G17" s="59"/>
    </row>
    <row r="18" spans="1:7" ht="16.5" customHeight="1" x14ac:dyDescent="0.25">
      <c r="A18" s="66" t="s">
        <v>12</v>
      </c>
      <c r="B18" s="66"/>
      <c r="C18" s="60">
        <f>C16+C17</f>
        <v>0</v>
      </c>
      <c r="D18" s="61"/>
      <c r="E18" s="61"/>
      <c r="F18" s="61"/>
      <c r="G18" s="62"/>
    </row>
    <row r="19" spans="1:7" x14ac:dyDescent="0.25">
      <c r="G19" s="1"/>
    </row>
    <row r="20" spans="1:7" x14ac:dyDescent="0.25">
      <c r="G20" s="1"/>
    </row>
    <row r="21" spans="1:7" ht="25.5" customHeight="1" x14ac:dyDescent="0.25">
      <c r="A21" s="57" t="s">
        <v>48</v>
      </c>
      <c r="B21" s="57"/>
    </row>
    <row r="22" spans="1:7" ht="25.5" customHeight="1" x14ac:dyDescent="0.25">
      <c r="A22" s="57" t="s">
        <v>49</v>
      </c>
      <c r="B22" s="57"/>
    </row>
    <row r="23" spans="1:7" x14ac:dyDescent="0.25">
      <c r="E23" s="53" t="s">
        <v>45</v>
      </c>
      <c r="F23" s="53"/>
      <c r="G23" s="53"/>
    </row>
    <row r="24" spans="1:7" x14ac:dyDescent="0.25">
      <c r="G24" s="2" t="s">
        <v>22</v>
      </c>
    </row>
  </sheetData>
  <mergeCells count="13">
    <mergeCell ref="A16:B16"/>
    <mergeCell ref="A17:B17"/>
    <mergeCell ref="A18:B18"/>
    <mergeCell ref="D5:G5"/>
    <mergeCell ref="A7:G7"/>
    <mergeCell ref="A8:G9"/>
    <mergeCell ref="B13:G13"/>
    <mergeCell ref="C16:G16"/>
    <mergeCell ref="A21:B21"/>
    <mergeCell ref="A22:B22"/>
    <mergeCell ref="E23:G23"/>
    <mergeCell ref="C17:G17"/>
    <mergeCell ref="C18:G18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Grupa 1</vt:lpstr>
      <vt:lpstr>Grupa 2</vt:lpstr>
      <vt:lpstr>'Grupa 1'!Print_Area</vt:lpstr>
      <vt:lpstr>'Grupa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Biljana Pataki</cp:lastModifiedBy>
  <cp:revision/>
  <cp:lastPrinted>2024-09-13T11:01:23Z</cp:lastPrinted>
  <dcterms:created xsi:type="dcterms:W3CDTF">2023-05-24T07:16:14Z</dcterms:created>
  <dcterms:modified xsi:type="dcterms:W3CDTF">2024-09-17T09:02:21Z</dcterms:modified>
  <cp:category/>
  <cp:contentStatus/>
</cp:coreProperties>
</file>